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8" r:id="rId1"/>
  </sheets>
  <definedNames>
    <definedName name="_xlnm._FilterDatabase" localSheetId="0" hidden="1">Sheet1!$A$2:$I$41</definedName>
    <definedName name="_xlnm.Print_Area" localSheetId="0">Sheet1!$A$1:$G$41</definedName>
    <definedName name="_xlnm.Print_Titles" localSheetId="0">Sheet1!$2:$4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<sst xmlns="http://schemas.openxmlformats.org/spreadsheetml/2006/main" count="230" uniqueCount="147">
  <si>
    <t>魏都区2026年重点建设项目台账</t>
  </si>
  <si>
    <t>序号</t>
  </si>
  <si>
    <t>项目名称</t>
  </si>
  <si>
    <t>行业领域</t>
  </si>
  <si>
    <t>主要建设内容及建设总规模</t>
  </si>
  <si>
    <t>计划开竣工日期
（年月至年月）</t>
  </si>
  <si>
    <t>项目业主</t>
  </si>
  <si>
    <t>选报单位</t>
  </si>
  <si>
    <t>魏都区科创空间孵化园项目</t>
  </si>
  <si>
    <t>创新驱动能力提升</t>
  </si>
  <si>
    <t>总建筑面积5万平方米，主要建设集区域配套服务中心、科创研发孵化办公、企业总部基地及配套商业于一体的科创空间孵化园</t>
  </si>
  <si>
    <t>2026.01-2027.12</t>
  </si>
  <si>
    <t>魏都区行政审批局</t>
  </si>
  <si>
    <t>魏都区</t>
  </si>
  <si>
    <t>魏都区许昌宏源污水处理厂提升改造项目</t>
  </si>
  <si>
    <t>基础设施建设</t>
  </si>
  <si>
    <t>主要对许昌宏源污水处理厂的老旧设施、设备和厂区外配套的4.5公里DN800污水管网进行更新改造</t>
  </si>
  <si>
    <t>2026.10-2028.12</t>
  </si>
  <si>
    <t>魏都区水利局</t>
  </si>
  <si>
    <t>魏都区屋顶分布式光伏发电项目</t>
  </si>
  <si>
    <t>主要建设80MWp分布式光伏和160MWh储能，配套建设1000台120KW/h机动车充电桩</t>
  </si>
  <si>
    <t>许昌能慧新能源开发有限责任公司</t>
  </si>
  <si>
    <t>魏都区陈庄街下穿京广线隧道工程建设项目</t>
  </si>
  <si>
    <t>主要建设陈庄街下穿京广铁路（和平路-五一路段），全长870米，红线宽50米，包含道路工程、隧道工程、照明工程、排水工程等</t>
  </si>
  <si>
    <t>2026.09-2027.12</t>
  </si>
  <si>
    <t>魏都区住建局</t>
  </si>
  <si>
    <t>魏都区雨水泵站工程建设项目</t>
  </si>
  <si>
    <t>主要建设许由路灞陵河雨水泵站工程、万通大道与滨河路雨水泵站工程、新兴路与翠林路雨水泵站工程等，敷设雨水管网4.8公里、改造泵站6000平方米</t>
  </si>
  <si>
    <t>2026.09-2027.06</t>
  </si>
  <si>
    <t>魏都区天然气热能站建设项目</t>
  </si>
  <si>
    <t>总建筑面积0.7万平方米，主要建设4×19t/h燃气锅炉，年供热量40万吨</t>
  </si>
  <si>
    <t>许昌市魏武新能源公司</t>
  </si>
  <si>
    <t>魏都区灞陵健身公园光储充一体化建设项目</t>
  </si>
  <si>
    <t>总建筑面积0.2万平方米，主要购置安装100KV光伏发电组件，建设标准化光储充一体化系统及休息室、图书室等</t>
  </si>
  <si>
    <t>2026.03-2026.12</t>
  </si>
  <si>
    <t>河南交投新能源发展有限公司</t>
  </si>
  <si>
    <t>魏都区东大街道办事处积水点及雨污水管网改造项目</t>
  </si>
  <si>
    <t>主要对北平定街区等区域积水点及2.8公里污水管网、5公里雨水管网进行改造建设，改造积水点面积6.4万平方米，配套建设一体化提升泵站等</t>
  </si>
  <si>
    <t>2026.01-2026.12</t>
  </si>
  <si>
    <t>魏都区东大办事处</t>
  </si>
  <si>
    <r>
      <rPr>
        <sz val="18"/>
        <color theme="1"/>
        <rFont val="宋体"/>
        <charset val="134"/>
      </rPr>
      <t>潩</t>
    </r>
    <r>
      <rPr>
        <sz val="18"/>
        <color theme="1"/>
        <rFont val="仿宋_GB2312"/>
        <charset val="134"/>
      </rPr>
      <t>河北路、群众路等道路建设项目</t>
    </r>
  </si>
  <si>
    <r>
      <rPr>
        <sz val="18"/>
        <color theme="1"/>
        <rFont val="仿宋_GB2312"/>
        <charset val="134"/>
      </rPr>
      <t>主要建设</t>
    </r>
    <r>
      <rPr>
        <sz val="18"/>
        <color theme="1"/>
        <rFont val="宋体"/>
        <charset val="134"/>
      </rPr>
      <t>潩</t>
    </r>
    <r>
      <rPr>
        <sz val="18"/>
        <color theme="1"/>
        <rFont val="仿宋_GB2312"/>
        <charset val="134"/>
      </rPr>
      <t>河北路（学府街-文峰路）段和（安和街-建安大道）段，群众路（工农路-启新路）段，新东街（京广高铁-玉兰路）段，民生巷（北关大街东-民生东巷）段，道路总长2267米</t>
    </r>
  </si>
  <si>
    <t>2026.05-2027.06</t>
  </si>
  <si>
    <t>魏都区住建局
许昌市城投发展集团</t>
  </si>
  <si>
    <t>魏都区陈庄街贯通工程项目</t>
  </si>
  <si>
    <r>
      <rPr>
        <sz val="18"/>
        <color theme="1"/>
        <rFont val="仿宋_GB2312"/>
        <charset val="134"/>
      </rPr>
      <t>主要建设陈庄街（和平路至清</t>
    </r>
    <r>
      <rPr>
        <sz val="18"/>
        <color theme="1"/>
        <rFont val="宋体"/>
        <charset val="134"/>
      </rPr>
      <t>潩</t>
    </r>
    <r>
      <rPr>
        <sz val="18"/>
        <color theme="1"/>
        <rFont val="仿宋_GB2312"/>
        <charset val="134"/>
      </rPr>
      <t>河段），全长2.1km，红线宽50m，以及清</t>
    </r>
    <r>
      <rPr>
        <sz val="18"/>
        <color theme="1"/>
        <rFont val="宋体"/>
        <charset val="134"/>
      </rPr>
      <t>潩</t>
    </r>
    <r>
      <rPr>
        <sz val="18"/>
        <color theme="1"/>
        <rFont val="仿宋_GB2312"/>
        <charset val="134"/>
      </rPr>
      <t>河大桥节点工程</t>
    </r>
  </si>
  <si>
    <t>2025.03-2027.06</t>
  </si>
  <si>
    <t>魏都区中南科技生产基地项目</t>
  </si>
  <si>
    <t>产业转型发展</t>
  </si>
  <si>
    <r>
      <rPr>
        <sz val="18"/>
        <color theme="1"/>
        <rFont val="仿宋_GB2312"/>
        <charset val="134"/>
      </rPr>
      <t>总建筑面积5万平方米，主要建设中控车间、集成电路车间、一体化数据中心、实验室、芯片封装测试线及</t>
    </r>
    <r>
      <rPr>
        <sz val="18"/>
        <color theme="1"/>
        <rFont val="宋体"/>
        <charset val="134"/>
      </rPr>
      <t>昇</t>
    </r>
    <r>
      <rPr>
        <sz val="18"/>
        <color theme="1"/>
        <rFont val="仿宋_GB2312"/>
        <charset val="134"/>
      </rPr>
      <t>腾计算服务器生产线</t>
    </r>
  </si>
  <si>
    <t>2026.09-2029.12</t>
  </si>
  <si>
    <t>许昌中南智算科技产业有限公司</t>
  </si>
  <si>
    <t>魏都区曹魏187文旅焕新项目</t>
  </si>
  <si>
    <t>总占地面积1.87平方公里，围绕“一环一轴三区”，主要建设护城河文化游憩环、曹魏文化体验中轴及古城体验区、古城烟火区、古城记忆区等（不含商品房住宅开发）</t>
  </si>
  <si>
    <t>许昌星岸汇景文化产业有限责任公司</t>
  </si>
  <si>
    <t>魏都区新型建筑材料生产基地项目</t>
  </si>
  <si>
    <t>总建筑面积6万平方米，主要建设标准化厂房、泡沫铝研发中心及泡沫铝自动化生产线</t>
  </si>
  <si>
    <t>2026.09-2028.12</t>
  </si>
  <si>
    <t>魏武新材料研究院</t>
  </si>
  <si>
    <t>魏都区迈为科技电气母排铜排生产线项目</t>
  </si>
  <si>
    <t>总建筑面积2万平方米，主要建设厂房及配套设施，建设复合母排、铜排、电气软连接排等电气连接器件生产线</t>
  </si>
  <si>
    <t>2026.06-2027.12</t>
  </si>
  <si>
    <t>迈为科技有限公司</t>
  </si>
  <si>
    <t>魏都区许昌文创科创产业基地项目</t>
  </si>
  <si>
    <t>总建筑面积6.5万平方米，主要对现有建筑进行改造，建设厂房、科研楼，打造集艺术创作、文化交流、科学研发、产业孵化、商务配套、休闲体验于一体的城市文创科创产业基地（不含商品房住宅开发）</t>
  </si>
  <si>
    <t>重庆宝珑商业管理有限公司</t>
  </si>
  <si>
    <t>魏都区爱彼爱和公司年产5000万片新型隔热垫制造项目</t>
  </si>
  <si>
    <t>总建筑面积1.2万平方米，入驻现有厂房，主要建设年产5000万片新型隔热垫生产线</t>
  </si>
  <si>
    <t>河南爱彼爱和公司</t>
  </si>
  <si>
    <t>魏都区假发及辅料综合交易基地项目</t>
  </si>
  <si>
    <t>总建筑面积16万平方米，入驻现有商场，主要建设发制品展示、交易数字化场馆、线上交易平台系统，打造线上线下综合交易基地</t>
  </si>
  <si>
    <t>2026.01-2027.06</t>
  </si>
  <si>
    <t>国盛基业投资集团有限公司</t>
  </si>
  <si>
    <t>魏都区星继科技公司智能配电网设备生产项目</t>
  </si>
  <si>
    <t>总建筑面积0.5万平方米，入驻现有厂房，主要建设一二次融合成套环网箱、断路器、新型环网柜等智能电力综合自动化系统及配网自动化系统生产线</t>
  </si>
  <si>
    <t>拟注册公司名称为星继科技</t>
  </si>
  <si>
    <t>魏都区年产30万个头套、50万条发条、配套假发后处理助剂生产线建设项目</t>
  </si>
  <si>
    <t>总建筑面积1.5万平方米，主要建设头套、发条、假发后处理助剂生产线，年产30万个头套、50万条发条</t>
  </si>
  <si>
    <t>许昌驰泽工艺品有限公司</t>
  </si>
  <si>
    <t>魏都区稳邦医疗器械生产项目</t>
  </si>
  <si>
    <t>总建筑面积0.2万平方米，入驻现有厂房，主要建设医护防护服及眼科飞秒镜片产线</t>
  </si>
  <si>
    <t>许昌稳邦医疗科技有限责任公司</t>
  </si>
  <si>
    <t>魏都区宏冠纺织品生产项目</t>
  </si>
  <si>
    <t>总建筑面积1.2万平方米，入驻现有厂房，主要购置安装织布机、印花机、剪裁等设备，生产桌布等物品</t>
  </si>
  <si>
    <t>许昌宏冠纺织品有限公司</t>
  </si>
  <si>
    <t>魏都区多功能胶生产线智能化升级改造项目</t>
  </si>
  <si>
    <t>总建筑面积0.5万平方米，主要购置贴膜、检测、切边等环节先进研发、检测及生产设备，对现有产线进行智能化改造</t>
  </si>
  <si>
    <t>2026.01-2026.10</t>
  </si>
  <si>
    <t>许昌市象形科技有限公司</t>
  </si>
  <si>
    <t>魏都区豫翼未来无人机项目</t>
  </si>
  <si>
    <t>总建筑面积0.9万平方米，主要建设研发中心、组装车间、培训中心及展示中心等，开展无人机安防领域周界报警、反制系统研发和代码挂载写入等业务</t>
  </si>
  <si>
    <t>豫翼未来航空科技有限公司</t>
  </si>
  <si>
    <t>魏都区灞陵湖休闲旅游区建设项目</t>
  </si>
  <si>
    <t>总建筑面积30万平方米，以灞陵湖为核心，主要建设太阳能光伏停车场、美食广场、草坪露营地、健身场所、主题酒吧、咖啡馆、书吧等休闲业态</t>
  </si>
  <si>
    <t>2026.06-2027.06</t>
  </si>
  <si>
    <t>许昌金澄运营管理有限公司</t>
  </si>
  <si>
    <t>魏都区河南一优工艺品有限公司年产30万个教习头、芭比娃娃及配套工艺品项目</t>
  </si>
  <si>
    <t>总建筑面积0.5万平方米，入驻现有厂房，主要建设年产30万个教习头、芭比娃娃及配套工艺品项目</t>
  </si>
  <si>
    <t>河南一优工艺品有限公司</t>
  </si>
  <si>
    <t>魏都区电力电气成套装备及其配套产业园项目</t>
  </si>
  <si>
    <t>总建筑面积12万平方米，分两期建设，一期主要建设标准化厂房、仓库来料库等，建设许继储能pack生产线2条；二期聚焦智能电气产业链优化提升，拟承接引进电力电气骨干企业入驻</t>
  </si>
  <si>
    <t>2025.05-2027.12</t>
  </si>
  <si>
    <t>许继储能技术公司</t>
  </si>
  <si>
    <t>魏都区气凝胶新材料产业园项目</t>
  </si>
  <si>
    <t>总建筑面积5万平方米，主要建设涵盖车间、实验室、原料室、成品库、展示室等相关配套设施的气凝胶新型保温材料产业基地，同步引进气凝胶上下游关联企业入驻</t>
  </si>
  <si>
    <t>2025.08-2027.12</t>
  </si>
  <si>
    <t>魏都区瑞源实业公司</t>
  </si>
  <si>
    <t>魏都区集成电路封装生产测试基地项目</t>
  </si>
  <si>
    <t>总建筑面积6万平方米，主要建设8栋厂房及芯片相关产线和封装测试线，分两期建设。一期主要建设FCBGA产线，并入应用产品线，配套建设晶圆测试和FT测试线；二期主要建设wafer lever先进封装试验线</t>
  </si>
  <si>
    <t>2024.08-2027.12</t>
  </si>
  <si>
    <t>河南领存智能制造公司</t>
  </si>
  <si>
    <t>魏都区医美产业园项目</t>
  </si>
  <si>
    <t>总建筑面积7万平方米，主要建设产品研发、生产、售后、培训、员工康乐、食宿及配套供应链为一体的产业基地</t>
  </si>
  <si>
    <t>2025.07-2027.12</t>
  </si>
  <si>
    <t>许昌魏都高新医美产业园有限公司</t>
  </si>
  <si>
    <t>魏都区河山碳材料超高强度碳纤维原丝制备项目</t>
  </si>
  <si>
    <t>总建筑面积4万平方米，主要建设厂房、研发中心及干喷湿纺工艺制备生产线，年产3000吨超高强度碳纤维原丝</t>
  </si>
  <si>
    <t>2025.01-2027.12</t>
  </si>
  <si>
    <t>河南河山碳材料公司</t>
  </si>
  <si>
    <t>魏都区德天钢构装配式模块化建筑产业园项目</t>
  </si>
  <si>
    <t>总建筑面积5万平方米，主要建设标准化厂房、办公用房等，购置智能化生产设备，生产装配式模块化建筑</t>
  </si>
  <si>
    <t>2025.09-2027.10</t>
  </si>
  <si>
    <t>许昌市德天钢结构工程有限公司</t>
  </si>
  <si>
    <t>魏都区海容节能型门窗项目</t>
  </si>
  <si>
    <t>总建筑面积1万平方米，主要购置生产设备，生产建筑节能门窗</t>
  </si>
  <si>
    <t>2025.04-2026.10</t>
  </si>
  <si>
    <t>许昌海容建筑工程有限公司</t>
  </si>
  <si>
    <t>魏都区河南泓旭电气年产100万套智能计量箱项目</t>
  </si>
  <si>
    <t>总建筑面积3.6万平方米，主要建设厂房、办公楼，购置新设备，年产100万套智能计量箱</t>
  </si>
  <si>
    <t>2025.05-2026.12</t>
  </si>
  <si>
    <t>河南泓旭电气有限公司</t>
  </si>
  <si>
    <t>魏都区河南万维环境科技有限公司假发制品生产线建设项目</t>
  </si>
  <si>
    <t>总建筑面积4万平方米，主要建设假发制品综合生产厂房、仓库、办公楼等，年产发条360万条、头套100万个、发块110万块、教习头30万个</t>
  </si>
  <si>
    <t>2025.01-2026.12</t>
  </si>
  <si>
    <t>河南万维环境科技有限公司</t>
  </si>
  <si>
    <t>魏都区电力装备外壳回收再利用项目</t>
  </si>
  <si>
    <t>绿色低碳转型</t>
  </si>
  <si>
    <t>总建筑面积0.5万平方米，入驻现有厂房，主要购置混料机、挤出造粒机、筛分机及配套环保设施等设备，年产5000吨再生塑料颗粒</t>
  </si>
  <si>
    <t>河南霍特曼能源科技有限公司</t>
  </si>
  <si>
    <t>魏都区春光暖医养中心建设项目</t>
  </si>
  <si>
    <t>民生和社会事业改善</t>
  </si>
  <si>
    <t>总建筑面积2.8万平方米，主要建设医养结合养老中心、公共服务配套区等，设置床位473张</t>
  </si>
  <si>
    <t>2026.04-2027.12</t>
  </si>
  <si>
    <t>许昌市魏都区德瑞养老服务有限责任公司</t>
  </si>
  <si>
    <t>魏都区毓秀新村等408个老旧小区庭院天然气管道及户内设施改造一期（立管及户内）</t>
  </si>
  <si>
    <t>对魏都区408个老旧小区庭院天然气管道进行改造，对户内天然气软管进行更新，安装自闭阀等设备</t>
  </si>
  <si>
    <t>2026.01-2027.05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</si>
</sst>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</numFmts>
  <fonts count="3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6"/>
      <color indexed="8"/>
      <name val="宋体"/>
      <charset val="134"/>
      <scheme val="minor"/>
    </font>
    <font>
      <sz val="16"/>
      <color indexed="8"/>
      <name val="黑体"/>
      <charset val="134"/>
    </font>
    <font>
      <sz val="16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仿宋_GB2312"/>
      <charset val="134"/>
    </font>
    <font>
      <sz val="36"/>
      <name val="方正小标宋简体"/>
      <charset val="134"/>
    </font>
    <font>
      <sz val="18"/>
      <color indexed="8"/>
      <name val="黑体"/>
      <charset val="134"/>
    </font>
    <font>
      <sz val="18"/>
      <name val="黑体"/>
      <charset val="134"/>
    </font>
    <font>
      <sz val="16"/>
      <color theme="1"/>
      <name val="仿宋_GB2312"/>
      <charset val="134"/>
    </font>
    <font>
      <sz val="18"/>
      <color theme="1"/>
      <name val="仿宋_GB2312"/>
      <charset val="134"/>
    </font>
    <font>
      <sz val="18"/>
      <color theme="1"/>
      <name val="Times New Roman"/>
      <charset val="134"/>
    </font>
    <font>
      <sz val="18"/>
      <color theme="1"/>
      <name val="宋体"/>
      <charset val="134"/>
    </font>
    <font>
      <sz val="18"/>
      <name val="仿宋_GB2312"/>
      <charset val="134"/>
    </font>
    <font>
      <sz val="2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0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3" fillId="0" borderId="0" xfId="0" applyFont="1" applyBorder="1" applyProtection="1">
      <alignment vertical="center"/>
      <protection locked="0"/>
    </xf>
    <xf numFmtId="0" fontId="4" fillId="0" borderId="0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76" fontId="6" fillId="0" borderId="0" xfId="0" applyNumberFormat="1" applyFont="1" applyFill="1" applyAlignment="1" applyProtection="1">
      <alignment vertical="center" wrapText="1"/>
      <protection locked="0"/>
    </xf>
    <xf numFmtId="176" fontId="0" fillId="0" borderId="0" xfId="0" applyNumberFormat="1" applyAlignment="1" applyProtection="1">
      <alignment horizontal="center" vertical="center" wrapText="1"/>
      <protection locked="0"/>
    </xf>
    <xf numFmtId="176" fontId="0" fillId="0" borderId="0" xfId="0" applyNumberFormat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Protection="1">
      <alignment vertical="center"/>
      <protection locked="0"/>
    </xf>
    <xf numFmtId="176" fontId="7" fillId="0" borderId="0" xfId="0" applyNumberFormat="1" applyFont="1" applyFill="1" applyAlignment="1" applyProtection="1">
      <alignment horizontal="center" vertical="center" wrapText="1"/>
      <protection locked="0"/>
    </xf>
    <xf numFmtId="176" fontId="7" fillId="0" borderId="0" xfId="0" applyNumberFormat="1" applyFont="1" applyFill="1" applyAlignment="1" applyProtection="1">
      <alignment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176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9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9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vertical="center" wrapText="1"/>
      <protection locked="0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 applyProtection="1">
      <alignment horizontal="justify" vertical="center" wrapText="1"/>
      <protection locked="0"/>
    </xf>
    <xf numFmtId="0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NumberFormat="1" applyFont="1" applyFill="1" applyBorder="1" applyAlignment="1" applyProtection="1">
      <alignment horizontal="justify" vertical="center" wrapText="1"/>
      <protection locked="0"/>
    </xf>
    <xf numFmtId="0" fontId="14" fillId="0" borderId="1" xfId="0" applyFont="1" applyFill="1" applyBorder="1" applyAlignment="1">
      <alignment horizontal="justify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justify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justify" vertical="center" wrapText="1"/>
    </xf>
    <xf numFmtId="0" fontId="11" fillId="0" borderId="1" xfId="0" applyFont="1" applyFill="1" applyBorder="1" applyAlignment="1" applyProtection="1">
      <alignment vertical="center" wrapText="1"/>
      <protection locked="0"/>
    </xf>
    <xf numFmtId="0" fontId="15" fillId="0" borderId="0" xfId="0" applyFont="1" applyFill="1" applyBorder="1" applyAlignment="1" applyProtection="1">
      <alignment vertical="center" wrapText="1"/>
      <protection locked="0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6" xfId="50"/>
    <cellStyle name="常规 3" xfId="51"/>
    <cellStyle name="常规 2 13" xfId="52"/>
    <cellStyle name="常规_Sheet3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1"/>
  <sheetViews>
    <sheetView tabSelected="1" view="pageBreakPreview" zoomScale="55" zoomScaleNormal="40" workbookViewId="0">
      <pane xSplit="3" ySplit="4" topLeftCell="D5" activePane="bottomRight" state="frozen"/>
      <selection/>
      <selection pane="topRight"/>
      <selection pane="bottomLeft"/>
      <selection pane="bottomRight" activeCell="D20" sqref="D20"/>
    </sheetView>
  </sheetViews>
  <sheetFormatPr defaultColWidth="8.725" defaultRowHeight="13.5"/>
  <cols>
    <col min="1" max="1" width="10" style="7" customWidth="1"/>
    <col min="2" max="2" width="37.1916666666667" style="8" customWidth="1"/>
    <col min="3" max="3" width="24.5" style="9" customWidth="1"/>
    <col min="4" max="4" width="69.75" style="10" customWidth="1"/>
    <col min="5" max="5" width="31.8083333333333" style="10" customWidth="1"/>
    <col min="6" max="6" width="30.2083333333333" style="11" customWidth="1"/>
    <col min="7" max="7" width="29.0833333333333" style="11" hidden="1" customWidth="1"/>
    <col min="8" max="9" width="23.8666666666667" style="12" customWidth="1"/>
    <col min="10" max="16335" width="8.725" style="12"/>
  </cols>
  <sheetData>
    <row r="1" s="1" customFormat="1" ht="47.25" spans="1:7">
      <c r="A1" s="13" t="s">
        <v>0</v>
      </c>
      <c r="B1" s="13"/>
      <c r="C1" s="13"/>
      <c r="D1" s="13"/>
      <c r="E1" s="13"/>
      <c r="F1" s="13"/>
      <c r="G1" s="14"/>
    </row>
    <row r="2" s="2" customFormat="1" ht="20.25" spans="1:7">
      <c r="A2" s="15" t="s">
        <v>1</v>
      </c>
      <c r="B2" s="16" t="s">
        <v>2</v>
      </c>
      <c r="C2" s="17" t="s">
        <v>3</v>
      </c>
      <c r="D2" s="16" t="s">
        <v>4</v>
      </c>
      <c r="E2" s="16" t="s">
        <v>5</v>
      </c>
      <c r="F2" s="16" t="s">
        <v>6</v>
      </c>
      <c r="G2" s="16" t="s">
        <v>7</v>
      </c>
    </row>
    <row r="3" s="3" customFormat="1" ht="20.25" spans="1:7">
      <c r="A3" s="15"/>
      <c r="B3" s="16"/>
      <c r="C3" s="18"/>
      <c r="D3" s="16"/>
      <c r="E3" s="16"/>
      <c r="F3" s="16"/>
      <c r="G3" s="16"/>
    </row>
    <row r="4" s="4" customFormat="1" ht="20.25" spans="1:9">
      <c r="A4" s="15"/>
      <c r="B4" s="16"/>
      <c r="C4" s="19"/>
      <c r="D4" s="16"/>
      <c r="E4" s="16"/>
      <c r="F4" s="16"/>
      <c r="G4" s="16"/>
      <c r="H4" s="20"/>
      <c r="I4" s="20"/>
    </row>
    <row r="5" s="5" customFormat="1" ht="67.5" spans="1:9">
      <c r="A5" s="21">
        <f t="shared" ref="A5:A41" si="0">ROW()-4</f>
        <v>1</v>
      </c>
      <c r="B5" s="22" t="s">
        <v>8</v>
      </c>
      <c r="C5" s="22" t="s">
        <v>9</v>
      </c>
      <c r="D5" s="22" t="s">
        <v>10</v>
      </c>
      <c r="E5" s="23" t="s">
        <v>11</v>
      </c>
      <c r="F5" s="22" t="s">
        <v>12</v>
      </c>
      <c r="G5" s="21" t="s">
        <v>13</v>
      </c>
      <c r="H5" s="20"/>
      <c r="I5" s="20"/>
    </row>
    <row r="6" s="5" customFormat="1" ht="45" spans="1:9">
      <c r="A6" s="21">
        <f t="shared" si="0"/>
        <v>2</v>
      </c>
      <c r="B6" s="22" t="s">
        <v>14</v>
      </c>
      <c r="C6" s="21" t="s">
        <v>15</v>
      </c>
      <c r="D6" s="22" t="s">
        <v>16</v>
      </c>
      <c r="E6" s="23" t="s">
        <v>17</v>
      </c>
      <c r="F6" s="22" t="s">
        <v>18</v>
      </c>
      <c r="G6" s="21" t="s">
        <v>13</v>
      </c>
      <c r="H6" s="20"/>
      <c r="I6" s="20"/>
    </row>
    <row r="7" s="5" customFormat="1" ht="45" spans="1:9">
      <c r="A7" s="21">
        <f t="shared" si="0"/>
        <v>3</v>
      </c>
      <c r="B7" s="22" t="s">
        <v>19</v>
      </c>
      <c r="C7" s="21" t="s">
        <v>15</v>
      </c>
      <c r="D7" s="22" t="s">
        <v>20</v>
      </c>
      <c r="E7" s="23" t="s">
        <v>11</v>
      </c>
      <c r="F7" s="22" t="s">
        <v>21</v>
      </c>
      <c r="G7" s="21" t="s">
        <v>13</v>
      </c>
      <c r="H7" s="20"/>
      <c r="I7" s="20"/>
    </row>
    <row r="8" s="5" customFormat="1" ht="154" customHeight="1" spans="1:9">
      <c r="A8" s="21">
        <f t="shared" si="0"/>
        <v>4</v>
      </c>
      <c r="B8" s="22" t="s">
        <v>22</v>
      </c>
      <c r="C8" s="21" t="s">
        <v>15</v>
      </c>
      <c r="D8" s="22" t="s">
        <v>23</v>
      </c>
      <c r="E8" s="23" t="s">
        <v>24</v>
      </c>
      <c r="F8" s="22" t="s">
        <v>25</v>
      </c>
      <c r="G8" s="21" t="s">
        <v>13</v>
      </c>
      <c r="H8" s="20"/>
      <c r="I8" s="20"/>
    </row>
    <row r="9" s="5" customFormat="1" ht="178" customHeight="1" spans="1:9">
      <c r="A9" s="21">
        <f t="shared" si="0"/>
        <v>5</v>
      </c>
      <c r="B9" s="22" t="s">
        <v>26</v>
      </c>
      <c r="C9" s="21" t="s">
        <v>15</v>
      </c>
      <c r="D9" s="22" t="s">
        <v>27</v>
      </c>
      <c r="E9" s="23" t="s">
        <v>28</v>
      </c>
      <c r="F9" s="22" t="s">
        <v>18</v>
      </c>
      <c r="G9" s="21" t="s">
        <v>13</v>
      </c>
      <c r="H9" s="20"/>
      <c r="I9" s="20"/>
    </row>
    <row r="10" s="5" customFormat="1" ht="45" spans="1:9">
      <c r="A10" s="21">
        <f t="shared" si="0"/>
        <v>6</v>
      </c>
      <c r="B10" s="22" t="s">
        <v>29</v>
      </c>
      <c r="C10" s="21" t="s">
        <v>15</v>
      </c>
      <c r="D10" s="22" t="s">
        <v>30</v>
      </c>
      <c r="E10" s="23" t="s">
        <v>24</v>
      </c>
      <c r="F10" s="22" t="s">
        <v>31</v>
      </c>
      <c r="G10" s="21" t="s">
        <v>13</v>
      </c>
      <c r="H10" s="20"/>
      <c r="I10" s="20"/>
    </row>
    <row r="11" s="5" customFormat="1" ht="67.5" spans="1:9">
      <c r="A11" s="21">
        <f t="shared" si="0"/>
        <v>7</v>
      </c>
      <c r="B11" s="22" t="s">
        <v>32</v>
      </c>
      <c r="C11" s="21" t="s">
        <v>15</v>
      </c>
      <c r="D11" s="22" t="s">
        <v>33</v>
      </c>
      <c r="E11" s="23" t="s">
        <v>34</v>
      </c>
      <c r="F11" s="22" t="s">
        <v>35</v>
      </c>
      <c r="G11" s="21" t="s">
        <v>13</v>
      </c>
      <c r="H11" s="20"/>
      <c r="I11" s="20"/>
    </row>
    <row r="12" s="5" customFormat="1" ht="67.5" spans="1:9">
      <c r="A12" s="21">
        <f t="shared" si="0"/>
        <v>8</v>
      </c>
      <c r="B12" s="22" t="s">
        <v>36</v>
      </c>
      <c r="C12" s="21" t="s">
        <v>15</v>
      </c>
      <c r="D12" s="22" t="s">
        <v>37</v>
      </c>
      <c r="E12" s="23" t="s">
        <v>38</v>
      </c>
      <c r="F12" s="22" t="s">
        <v>39</v>
      </c>
      <c r="G12" s="21" t="s">
        <v>13</v>
      </c>
      <c r="H12" s="20"/>
      <c r="I12" s="20"/>
    </row>
    <row r="13" s="5" customFormat="1" ht="90" spans="1:9">
      <c r="A13" s="21">
        <f t="shared" si="0"/>
        <v>9</v>
      </c>
      <c r="B13" s="24" t="s">
        <v>40</v>
      </c>
      <c r="C13" s="21" t="s">
        <v>15</v>
      </c>
      <c r="D13" s="22" t="s">
        <v>41</v>
      </c>
      <c r="E13" s="23" t="s">
        <v>42</v>
      </c>
      <c r="F13" s="22" t="s">
        <v>43</v>
      </c>
      <c r="G13" s="21" t="s">
        <v>13</v>
      </c>
      <c r="H13" s="20"/>
      <c r="I13" s="20"/>
    </row>
    <row r="14" s="5" customFormat="1" ht="45" spans="1:9">
      <c r="A14" s="21">
        <f t="shared" si="0"/>
        <v>10</v>
      </c>
      <c r="B14" s="25" t="s">
        <v>44</v>
      </c>
      <c r="C14" s="26" t="s">
        <v>15</v>
      </c>
      <c r="D14" s="27" t="s">
        <v>45</v>
      </c>
      <c r="E14" s="28" t="s">
        <v>46</v>
      </c>
      <c r="F14" s="29" t="s">
        <v>25</v>
      </c>
      <c r="G14" s="30" t="s">
        <v>13</v>
      </c>
      <c r="H14" s="20"/>
      <c r="I14" s="20"/>
    </row>
    <row r="15" s="5" customFormat="1" ht="67.5" spans="1:9">
      <c r="A15" s="21">
        <f t="shared" si="0"/>
        <v>11</v>
      </c>
      <c r="B15" s="22" t="s">
        <v>47</v>
      </c>
      <c r="C15" s="21" t="s">
        <v>48</v>
      </c>
      <c r="D15" s="22" t="s">
        <v>49</v>
      </c>
      <c r="E15" s="23" t="s">
        <v>50</v>
      </c>
      <c r="F15" s="22" t="s">
        <v>51</v>
      </c>
      <c r="G15" s="21" t="s">
        <v>13</v>
      </c>
      <c r="H15" s="20"/>
      <c r="I15" s="20"/>
    </row>
    <row r="16" s="5" customFormat="1" ht="90" spans="1:9">
      <c r="A16" s="21">
        <f t="shared" si="0"/>
        <v>12</v>
      </c>
      <c r="B16" s="22" t="s">
        <v>52</v>
      </c>
      <c r="C16" s="21" t="s">
        <v>48</v>
      </c>
      <c r="D16" s="22" t="s">
        <v>53</v>
      </c>
      <c r="E16" s="23" t="s">
        <v>50</v>
      </c>
      <c r="F16" s="22" t="s">
        <v>54</v>
      </c>
      <c r="G16" s="21" t="s">
        <v>13</v>
      </c>
      <c r="H16" s="20"/>
      <c r="I16" s="20"/>
    </row>
    <row r="17" s="5" customFormat="1" ht="45" spans="1:9">
      <c r="A17" s="21">
        <f t="shared" si="0"/>
        <v>13</v>
      </c>
      <c r="B17" s="22" t="s">
        <v>55</v>
      </c>
      <c r="C17" s="21" t="s">
        <v>48</v>
      </c>
      <c r="D17" s="22" t="s">
        <v>56</v>
      </c>
      <c r="E17" s="23" t="s">
        <v>57</v>
      </c>
      <c r="F17" s="22" t="s">
        <v>58</v>
      </c>
      <c r="G17" s="21" t="s">
        <v>13</v>
      </c>
      <c r="H17" s="20"/>
      <c r="I17" s="20"/>
    </row>
    <row r="18" s="5" customFormat="1" ht="67.5" spans="1:9">
      <c r="A18" s="21">
        <f t="shared" si="0"/>
        <v>14</v>
      </c>
      <c r="B18" s="22" t="s">
        <v>59</v>
      </c>
      <c r="C18" s="21" t="s">
        <v>48</v>
      </c>
      <c r="D18" s="22" t="s">
        <v>60</v>
      </c>
      <c r="E18" s="23" t="s">
        <v>61</v>
      </c>
      <c r="F18" s="22" t="s">
        <v>62</v>
      </c>
      <c r="G18" s="21" t="s">
        <v>13</v>
      </c>
      <c r="H18" s="20"/>
      <c r="I18" s="20"/>
    </row>
    <row r="19" s="5" customFormat="1" ht="112.5" spans="1:9">
      <c r="A19" s="21">
        <f t="shared" si="0"/>
        <v>15</v>
      </c>
      <c r="B19" s="22" t="s">
        <v>63</v>
      </c>
      <c r="C19" s="21" t="s">
        <v>48</v>
      </c>
      <c r="D19" s="22" t="s">
        <v>64</v>
      </c>
      <c r="E19" s="23" t="s">
        <v>24</v>
      </c>
      <c r="F19" s="22" t="s">
        <v>65</v>
      </c>
      <c r="G19" s="21" t="s">
        <v>13</v>
      </c>
      <c r="H19" s="20"/>
      <c r="I19" s="20"/>
    </row>
    <row r="20" s="5" customFormat="1" ht="67.5" spans="1:9">
      <c r="A20" s="21">
        <f t="shared" si="0"/>
        <v>16</v>
      </c>
      <c r="B20" s="22" t="s">
        <v>66</v>
      </c>
      <c r="C20" s="21" t="s">
        <v>48</v>
      </c>
      <c r="D20" s="22" t="s">
        <v>67</v>
      </c>
      <c r="E20" s="23" t="s">
        <v>38</v>
      </c>
      <c r="F20" s="22" t="s">
        <v>68</v>
      </c>
      <c r="G20" s="21" t="s">
        <v>13</v>
      </c>
      <c r="H20" s="20"/>
      <c r="I20" s="20"/>
    </row>
    <row r="21" s="5" customFormat="1" ht="67.5" spans="1:9">
      <c r="A21" s="21">
        <f t="shared" si="0"/>
        <v>17</v>
      </c>
      <c r="B21" s="22" t="s">
        <v>69</v>
      </c>
      <c r="C21" s="21" t="s">
        <v>48</v>
      </c>
      <c r="D21" s="22" t="s">
        <v>70</v>
      </c>
      <c r="E21" s="23" t="s">
        <v>71</v>
      </c>
      <c r="F21" s="22" t="s">
        <v>72</v>
      </c>
      <c r="G21" s="21" t="s">
        <v>13</v>
      </c>
      <c r="H21" s="20"/>
      <c r="I21" s="20"/>
    </row>
    <row r="22" s="5" customFormat="1" ht="67.5" spans="1:9">
      <c r="A22" s="21">
        <f t="shared" si="0"/>
        <v>18</v>
      </c>
      <c r="B22" s="22" t="s">
        <v>73</v>
      </c>
      <c r="C22" s="21" t="s">
        <v>48</v>
      </c>
      <c r="D22" s="22" t="s">
        <v>74</v>
      </c>
      <c r="E22" s="23" t="s">
        <v>38</v>
      </c>
      <c r="F22" s="22" t="s">
        <v>75</v>
      </c>
      <c r="G22" s="21" t="s">
        <v>13</v>
      </c>
      <c r="H22" s="20"/>
      <c r="I22" s="20"/>
    </row>
    <row r="23" s="5" customFormat="1" ht="67.5" spans="1:9">
      <c r="A23" s="21">
        <f t="shared" si="0"/>
        <v>19</v>
      </c>
      <c r="B23" s="22" t="s">
        <v>76</v>
      </c>
      <c r="C23" s="21" t="s">
        <v>48</v>
      </c>
      <c r="D23" s="22" t="s">
        <v>77</v>
      </c>
      <c r="E23" s="23" t="s">
        <v>38</v>
      </c>
      <c r="F23" s="22" t="s">
        <v>78</v>
      </c>
      <c r="G23" s="21" t="s">
        <v>13</v>
      </c>
      <c r="H23" s="20"/>
      <c r="I23" s="20"/>
    </row>
    <row r="24" s="5" customFormat="1" ht="45" spans="1:9">
      <c r="A24" s="21">
        <f t="shared" si="0"/>
        <v>20</v>
      </c>
      <c r="B24" s="22" t="s">
        <v>79</v>
      </c>
      <c r="C24" s="21" t="s">
        <v>48</v>
      </c>
      <c r="D24" s="22" t="s">
        <v>80</v>
      </c>
      <c r="E24" s="23" t="s">
        <v>38</v>
      </c>
      <c r="F24" s="22" t="s">
        <v>81</v>
      </c>
      <c r="G24" s="21" t="s">
        <v>13</v>
      </c>
      <c r="H24" s="20"/>
      <c r="I24" s="20"/>
    </row>
    <row r="25" s="5" customFormat="1" ht="67.5" spans="1:9">
      <c r="A25" s="21">
        <f t="shared" si="0"/>
        <v>21</v>
      </c>
      <c r="B25" s="22" t="s">
        <v>82</v>
      </c>
      <c r="C25" s="21" t="s">
        <v>48</v>
      </c>
      <c r="D25" s="22" t="s">
        <v>83</v>
      </c>
      <c r="E25" s="23" t="s">
        <v>38</v>
      </c>
      <c r="F25" s="22" t="s">
        <v>84</v>
      </c>
      <c r="G25" s="21" t="s">
        <v>13</v>
      </c>
      <c r="H25" s="20"/>
      <c r="I25" s="20"/>
    </row>
    <row r="26" s="5" customFormat="1" ht="67.5" spans="1:9">
      <c r="A26" s="21">
        <f t="shared" si="0"/>
        <v>22</v>
      </c>
      <c r="B26" s="22" t="s">
        <v>85</v>
      </c>
      <c r="C26" s="21" t="s">
        <v>48</v>
      </c>
      <c r="D26" s="22" t="s">
        <v>86</v>
      </c>
      <c r="E26" s="23" t="s">
        <v>87</v>
      </c>
      <c r="F26" s="22" t="s">
        <v>88</v>
      </c>
      <c r="G26" s="21" t="s">
        <v>13</v>
      </c>
      <c r="H26" s="20"/>
      <c r="I26" s="20"/>
    </row>
    <row r="27" s="5" customFormat="1" ht="67.5" spans="1:9">
      <c r="A27" s="21">
        <f t="shared" si="0"/>
        <v>23</v>
      </c>
      <c r="B27" s="22" t="s">
        <v>89</v>
      </c>
      <c r="C27" s="21" t="s">
        <v>48</v>
      </c>
      <c r="D27" s="22" t="s">
        <v>90</v>
      </c>
      <c r="E27" s="23" t="s">
        <v>38</v>
      </c>
      <c r="F27" s="22" t="s">
        <v>91</v>
      </c>
      <c r="G27" s="21" t="s">
        <v>13</v>
      </c>
      <c r="H27" s="20"/>
      <c r="I27" s="20"/>
    </row>
    <row r="28" s="5" customFormat="1" ht="67.5" spans="1:9">
      <c r="A28" s="21">
        <f t="shared" si="0"/>
        <v>24</v>
      </c>
      <c r="B28" s="22" t="s">
        <v>92</v>
      </c>
      <c r="C28" s="21" t="s">
        <v>48</v>
      </c>
      <c r="D28" s="22" t="s">
        <v>93</v>
      </c>
      <c r="E28" s="23" t="s">
        <v>94</v>
      </c>
      <c r="F28" s="22" t="s">
        <v>95</v>
      </c>
      <c r="G28" s="21" t="s">
        <v>13</v>
      </c>
      <c r="H28" s="20"/>
      <c r="I28" s="20"/>
    </row>
    <row r="29" s="5" customFormat="1" ht="67.5" spans="1:9">
      <c r="A29" s="21">
        <f t="shared" si="0"/>
        <v>25</v>
      </c>
      <c r="B29" s="22" t="s">
        <v>96</v>
      </c>
      <c r="C29" s="21" t="s">
        <v>48</v>
      </c>
      <c r="D29" s="22" t="s">
        <v>97</v>
      </c>
      <c r="E29" s="23" t="s">
        <v>38</v>
      </c>
      <c r="F29" s="22" t="s">
        <v>98</v>
      </c>
      <c r="G29" s="21" t="s">
        <v>13</v>
      </c>
      <c r="H29" s="20"/>
      <c r="I29" s="20"/>
    </row>
    <row r="30" s="6" customFormat="1" ht="90" spans="1:9">
      <c r="A30" s="21">
        <f t="shared" si="0"/>
        <v>26</v>
      </c>
      <c r="B30" s="25" t="s">
        <v>99</v>
      </c>
      <c r="C30" s="26" t="s">
        <v>48</v>
      </c>
      <c r="D30" s="27" t="s">
        <v>100</v>
      </c>
      <c r="E30" s="28" t="s">
        <v>101</v>
      </c>
      <c r="F30" s="29" t="s">
        <v>102</v>
      </c>
      <c r="G30" s="30" t="s">
        <v>13</v>
      </c>
      <c r="H30" s="31"/>
      <c r="I30" s="31"/>
    </row>
    <row r="31" ht="90" spans="1:7">
      <c r="A31" s="21">
        <f t="shared" si="0"/>
        <v>27</v>
      </c>
      <c r="B31" s="25" t="s">
        <v>103</v>
      </c>
      <c r="C31" s="26" t="s">
        <v>48</v>
      </c>
      <c r="D31" s="27" t="s">
        <v>104</v>
      </c>
      <c r="E31" s="28" t="s">
        <v>105</v>
      </c>
      <c r="F31" s="29" t="s">
        <v>106</v>
      </c>
      <c r="G31" s="30" t="s">
        <v>13</v>
      </c>
    </row>
    <row r="32" ht="112.5" spans="1:7">
      <c r="A32" s="21">
        <f t="shared" si="0"/>
        <v>28</v>
      </c>
      <c r="B32" s="25" t="s">
        <v>107</v>
      </c>
      <c r="C32" s="26" t="s">
        <v>48</v>
      </c>
      <c r="D32" s="27" t="s">
        <v>108</v>
      </c>
      <c r="E32" s="28" t="s">
        <v>109</v>
      </c>
      <c r="F32" s="29" t="s">
        <v>110</v>
      </c>
      <c r="G32" s="30" t="s">
        <v>13</v>
      </c>
    </row>
    <row r="33" ht="67.5" spans="1:7">
      <c r="A33" s="21">
        <f t="shared" si="0"/>
        <v>29</v>
      </c>
      <c r="B33" s="25" t="s">
        <v>111</v>
      </c>
      <c r="C33" s="26" t="s">
        <v>48</v>
      </c>
      <c r="D33" s="27" t="s">
        <v>112</v>
      </c>
      <c r="E33" s="28" t="s">
        <v>113</v>
      </c>
      <c r="F33" s="29" t="s">
        <v>114</v>
      </c>
      <c r="G33" s="30" t="s">
        <v>13</v>
      </c>
    </row>
    <row r="34" ht="67.5" spans="1:7">
      <c r="A34" s="21">
        <f t="shared" si="0"/>
        <v>30</v>
      </c>
      <c r="B34" s="25" t="s">
        <v>115</v>
      </c>
      <c r="C34" s="26" t="s">
        <v>48</v>
      </c>
      <c r="D34" s="27" t="s">
        <v>116</v>
      </c>
      <c r="E34" s="28" t="s">
        <v>117</v>
      </c>
      <c r="F34" s="29" t="s">
        <v>118</v>
      </c>
      <c r="G34" s="30" t="s">
        <v>13</v>
      </c>
    </row>
    <row r="35" ht="67.5" spans="1:7">
      <c r="A35" s="21">
        <f t="shared" si="0"/>
        <v>31</v>
      </c>
      <c r="B35" s="25" t="s">
        <v>119</v>
      </c>
      <c r="C35" s="26" t="s">
        <v>48</v>
      </c>
      <c r="D35" s="27" t="s">
        <v>120</v>
      </c>
      <c r="E35" s="28" t="s">
        <v>121</v>
      </c>
      <c r="F35" s="29" t="s">
        <v>122</v>
      </c>
      <c r="G35" s="30" t="s">
        <v>13</v>
      </c>
    </row>
    <row r="36" ht="45" spans="1:7">
      <c r="A36" s="21">
        <f t="shared" si="0"/>
        <v>32</v>
      </c>
      <c r="B36" s="25" t="s">
        <v>123</v>
      </c>
      <c r="C36" s="26" t="s">
        <v>48</v>
      </c>
      <c r="D36" s="27" t="s">
        <v>124</v>
      </c>
      <c r="E36" s="28" t="s">
        <v>125</v>
      </c>
      <c r="F36" s="29" t="s">
        <v>126</v>
      </c>
      <c r="G36" s="30" t="s">
        <v>13</v>
      </c>
    </row>
    <row r="37" ht="45" spans="1:7">
      <c r="A37" s="21">
        <f t="shared" si="0"/>
        <v>33</v>
      </c>
      <c r="B37" s="25" t="s">
        <v>127</v>
      </c>
      <c r="C37" s="26" t="s">
        <v>48</v>
      </c>
      <c r="D37" s="27" t="s">
        <v>128</v>
      </c>
      <c r="E37" s="28" t="s">
        <v>129</v>
      </c>
      <c r="F37" s="29" t="s">
        <v>130</v>
      </c>
      <c r="G37" s="30" t="s">
        <v>13</v>
      </c>
    </row>
    <row r="38" ht="67.5" spans="1:7">
      <c r="A38" s="21">
        <f t="shared" si="0"/>
        <v>34</v>
      </c>
      <c r="B38" s="25" t="s">
        <v>131</v>
      </c>
      <c r="C38" s="26" t="s">
        <v>48</v>
      </c>
      <c r="D38" s="27" t="s">
        <v>132</v>
      </c>
      <c r="E38" s="28" t="s">
        <v>133</v>
      </c>
      <c r="F38" s="29" t="s">
        <v>134</v>
      </c>
      <c r="G38" s="30" t="s">
        <v>13</v>
      </c>
    </row>
    <row r="39" ht="67.5" spans="1:7">
      <c r="A39" s="21">
        <f t="shared" si="0"/>
        <v>35</v>
      </c>
      <c r="B39" s="22" t="s">
        <v>135</v>
      </c>
      <c r="C39" s="21" t="s">
        <v>136</v>
      </c>
      <c r="D39" s="22" t="s">
        <v>137</v>
      </c>
      <c r="E39" s="23" t="s">
        <v>34</v>
      </c>
      <c r="F39" s="22" t="s">
        <v>138</v>
      </c>
      <c r="G39" s="21" t="s">
        <v>13</v>
      </c>
    </row>
    <row r="40" ht="45" spans="1:7">
      <c r="A40" s="21">
        <f t="shared" si="0"/>
        <v>36</v>
      </c>
      <c r="B40" s="22" t="s">
        <v>139</v>
      </c>
      <c r="C40" s="22" t="s">
        <v>140</v>
      </c>
      <c r="D40" s="22" t="s">
        <v>141</v>
      </c>
      <c r="E40" s="23" t="s">
        <v>142</v>
      </c>
      <c r="F40" s="22" t="s">
        <v>143</v>
      </c>
      <c r="G40" s="21" t="s">
        <v>13</v>
      </c>
    </row>
    <row r="41" ht="90" spans="1:7">
      <c r="A41" s="21">
        <f t="shared" si="0"/>
        <v>37</v>
      </c>
      <c r="B41" s="22" t="s">
        <v>144</v>
      </c>
      <c r="C41" s="22" t="s">
        <v>140</v>
      </c>
      <c r="D41" s="22" t="s">
        <v>145</v>
      </c>
      <c r="E41" s="23" t="s">
        <v>146</v>
      </c>
      <c r="F41" s="22" t="s">
        <v>25</v>
      </c>
      <c r="G41" s="21" t="s">
        <v>13</v>
      </c>
    </row>
  </sheetData>
  <autoFilter xmlns:etc="http://www.wps.cn/officeDocument/2017/etCustomData" ref="A2:I41" etc:filterBottomFollowUsedRange="0">
    <extLst/>
  </autoFilter>
  <sortState ref="B5:L422">
    <sortCondition ref="C5:C422" customList="创新驱动能力提升,基础设施建设,新型基础设施建设,产业转型发展,绿色低碳转型,民生和社会事业改善"/>
  </sortState>
  <mergeCells count="8">
    <mergeCell ref="A1:G1"/>
    <mergeCell ref="A2:A4"/>
    <mergeCell ref="B2:B4"/>
    <mergeCell ref="C2:C4"/>
    <mergeCell ref="D2:D4"/>
    <mergeCell ref="E2:E4"/>
    <mergeCell ref="F2:F4"/>
    <mergeCell ref="G2:G4"/>
  </mergeCells>
  <conditionalFormatting sqref="B16">
    <cfRule type="expression" priority="257" stopIfTrue="1">
      <formula>LEN(TRIM(B16))=0</formula>
    </cfRule>
  </conditionalFormatting>
  <conditionalFormatting sqref="D16">
    <cfRule type="expression" priority="250" stopIfTrue="1">
      <formula>LEN(TRIM(D16))=0</formula>
    </cfRule>
  </conditionalFormatting>
  <conditionalFormatting sqref="F16">
    <cfRule type="expression" priority="169" stopIfTrue="1">
      <formula>LEN(TRIM(F16))=0</formula>
    </cfRule>
  </conditionalFormatting>
  <conditionalFormatting sqref="B38">
    <cfRule type="expression" priority="11" stopIfTrue="1">
      <formula>LEN(TRIM(B38))=0</formula>
    </cfRule>
  </conditionalFormatting>
  <conditionalFormatting sqref="D38">
    <cfRule type="expression" priority="10" stopIfTrue="1">
      <formula>LEN(TRIM(D38))=0</formula>
    </cfRule>
  </conditionalFormatting>
  <conditionalFormatting sqref="F38">
    <cfRule type="expression" priority="2" stopIfTrue="1">
      <formula>LEN(TRIM(F38))=0</formula>
    </cfRule>
  </conditionalFormatting>
  <conditionalFormatting sqref="B39:B41">
    <cfRule type="expression" priority="15" stopIfTrue="1">
      <formula>LEN(TRIM(B39))=0</formula>
    </cfRule>
  </conditionalFormatting>
  <conditionalFormatting sqref="D39:D41">
    <cfRule type="expression" priority="14" stopIfTrue="1">
      <formula>LEN(TRIM(D39))=0</formula>
    </cfRule>
  </conditionalFormatting>
  <conditionalFormatting sqref="F39:F41">
    <cfRule type="expression" priority="4" stopIfTrue="1">
      <formula>LEN(TRIM(F39))=0</formula>
    </cfRule>
  </conditionalFormatting>
  <dataValidations count="2">
    <dataValidation type="list" allowBlank="1" showInputMessage="1" sqref="C2 C4">
      <formula1>"创新驱动能力提升,基础设施建设,新型基础设施建设,产业转型发展,绿色低碳转型,民生和社会事业改善"</formula1>
    </dataValidation>
    <dataValidation type="list" allowBlank="1" showInputMessage="1" showErrorMessage="1" sqref="C5:C41">
      <formula1>"创新驱动能力提升,基础设施建设,新型基础设施建设,产业转型发展,绿色低碳转型,民生和社会事业改善"</formula1>
    </dataValidation>
  </dataValidations>
  <printOptions horizontalCentered="1"/>
  <pageMargins left="0.314583333333333" right="0.156944444444444" top="1" bottom="1" header="0.5" footer="0.5"/>
  <pageSetup paperSize="8" fitToHeight="0" orientation="landscape" horizontalDpi="600"/>
  <headerFooter/>
  <rowBreaks count="2" manualBreakCount="2">
    <brk id="5" max="6" man="1"/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86132</dc:creator>
  <cp:lastModifiedBy>Administrator</cp:lastModifiedBy>
  <dcterms:created xsi:type="dcterms:W3CDTF">2024-09-13T23:48:00Z</dcterms:created>
  <dcterms:modified xsi:type="dcterms:W3CDTF">2026-02-25T02:36:14Z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7E37A7697BF04584BF2B1F6A6D654A27_13</vt:lpwstr>
  </property>
  <property fmtid="{D5CDD505-2E9C-101B-9397-08002B2CF9AE}" pid="3" name="KSOProductBuildVer">
    <vt:lpwstr>2052-12.1.0.18276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